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tref\Documents\Old PC\Pentref\Pentref\Shoots\Chris Farr shoot 2019\"/>
    </mc:Choice>
  </mc:AlternateContent>
  <xr:revisionPtr revIDLastSave="0" documentId="13_ncr:1000001_{AA9017F7-E926-B849-8E68-F98A10B566A9}" xr6:coauthVersionLast="43" xr6:coauthVersionMax="43" xr10:uidLastSave="{00000000-0000-0000-0000-000000000000}"/>
  <bookViews>
    <workbookView xWindow="0" yWindow="0" windowWidth="19200" windowHeight="11595" xr2:uid="{00000000-000D-0000-FFFF-FFFF00000000}"/>
  </bookViews>
  <sheets>
    <sheet name="Result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4" l="1"/>
  <c r="G109" i="4"/>
  <c r="G108" i="4"/>
  <c r="G104" i="4"/>
  <c r="G100" i="4"/>
  <c r="G95" i="4"/>
  <c r="G94" i="4"/>
  <c r="G92" i="4"/>
  <c r="G93" i="4"/>
  <c r="G88" i="4"/>
  <c r="G84" i="4"/>
  <c r="G80" i="4"/>
  <c r="G73" i="4"/>
  <c r="G75" i="4"/>
  <c r="G74" i="4"/>
  <c r="G68" i="4"/>
  <c r="G69" i="4"/>
  <c r="G58" i="4"/>
  <c r="G55" i="4"/>
  <c r="G62" i="4"/>
  <c r="G61" i="4"/>
  <c r="G56" i="4"/>
  <c r="G57" i="4"/>
  <c r="G60" i="4"/>
  <c r="G59" i="4"/>
  <c r="G46" i="4"/>
  <c r="G51" i="4"/>
  <c r="G37" i="4"/>
  <c r="G30" i="4"/>
  <c r="G33" i="4"/>
  <c r="G34" i="4"/>
  <c r="G36" i="4"/>
  <c r="G39" i="4"/>
  <c r="G38" i="4"/>
  <c r="G44" i="4"/>
  <c r="G41" i="4"/>
  <c r="G32" i="4"/>
  <c r="G35" i="4"/>
  <c r="G40" i="4"/>
  <c r="G42" i="4"/>
  <c r="G43" i="4"/>
  <c r="G31" i="4"/>
  <c r="G45" i="4"/>
  <c r="G25" i="4"/>
  <c r="G26" i="4"/>
  <c r="G21" i="4"/>
  <c r="G9" i="4"/>
  <c r="G16" i="4"/>
  <c r="G7" i="4"/>
  <c r="G14" i="4"/>
  <c r="G12" i="4"/>
  <c r="G8" i="4"/>
  <c r="G6" i="4"/>
  <c r="G13" i="4"/>
  <c r="G11" i="4"/>
  <c r="G15" i="4"/>
  <c r="G17" i="4"/>
  <c r="G10" i="4"/>
  <c r="G2" i="4"/>
</calcChain>
</file>

<file path=xl/sharedStrings.xml><?xml version="1.0" encoding="utf-8"?>
<sst xmlns="http://schemas.openxmlformats.org/spreadsheetml/2006/main" count="286" uniqueCount="175">
  <si>
    <t>PIKE</t>
  </si>
  <si>
    <t>WILLIAM</t>
  </si>
  <si>
    <t>Univ. of Warwick</t>
  </si>
  <si>
    <t>GREC</t>
  </si>
  <si>
    <t>MARTIN</t>
  </si>
  <si>
    <t>Poissy</t>
  </si>
  <si>
    <t>GCUL</t>
  </si>
  <si>
    <t>LABRETON</t>
  </si>
  <si>
    <t>ENORA</t>
  </si>
  <si>
    <t>Villiers Saint Frederic</t>
  </si>
  <si>
    <t>LREC</t>
  </si>
  <si>
    <t>KALMARU</t>
  </si>
  <si>
    <t>TAPANI</t>
  </si>
  <si>
    <t>The Castle Archers</t>
  </si>
  <si>
    <t>BAYLISS</t>
  </si>
  <si>
    <t>KAYLEIGH</t>
  </si>
  <si>
    <t>Llantarnam</t>
  </si>
  <si>
    <t>WHITE</t>
  </si>
  <si>
    <t>CHRIS</t>
  </si>
  <si>
    <t>Meriden</t>
  </si>
  <si>
    <t>NOTT</t>
  </si>
  <si>
    <t>JOHN</t>
  </si>
  <si>
    <t>SWIFT</t>
  </si>
  <si>
    <t>PAULINE</t>
  </si>
  <si>
    <t>Meridian</t>
  </si>
  <si>
    <t>LCUL</t>
  </si>
  <si>
    <t>FITZGERALD</t>
  </si>
  <si>
    <t>RICHARD</t>
  </si>
  <si>
    <t>Guildford AC</t>
  </si>
  <si>
    <t>PINDER</t>
  </si>
  <si>
    <t>RYAN</t>
  </si>
  <si>
    <t>Radnor Forresters</t>
  </si>
  <si>
    <t>PAUL</t>
  </si>
  <si>
    <t>BOB</t>
  </si>
  <si>
    <t>GCUL-U/18</t>
  </si>
  <si>
    <t>SIMPSON</t>
  </si>
  <si>
    <t>COLIN</t>
  </si>
  <si>
    <t>Bowmen of Worfield</t>
  </si>
  <si>
    <t>STRACHAN-STEPHENS</t>
  </si>
  <si>
    <t>ADAM</t>
  </si>
  <si>
    <t>Ballands</t>
  </si>
  <si>
    <t>GBB</t>
  </si>
  <si>
    <t>MEESON</t>
  </si>
  <si>
    <t>Independent</t>
  </si>
  <si>
    <t>HART</t>
  </si>
  <si>
    <t>GARY</t>
  </si>
  <si>
    <t>HILL</t>
  </si>
  <si>
    <t>TRACEY</t>
  </si>
  <si>
    <t>Carmarethen</t>
  </si>
  <si>
    <t>GREG</t>
  </si>
  <si>
    <t>St Kingsmark</t>
  </si>
  <si>
    <t>FERN</t>
  </si>
  <si>
    <t>SARAH</t>
  </si>
  <si>
    <t>Chippenham</t>
  </si>
  <si>
    <t>LBB</t>
  </si>
  <si>
    <t>DAVIES</t>
  </si>
  <si>
    <t>JOHN RYAN</t>
  </si>
  <si>
    <t>Pentref Bowmen</t>
  </si>
  <si>
    <t>GAFB</t>
  </si>
  <si>
    <t>RUGG</t>
  </si>
  <si>
    <t>IAN</t>
  </si>
  <si>
    <t>DUNCAN</t>
  </si>
  <si>
    <t>TOM</t>
  </si>
  <si>
    <t>MEEHAN</t>
  </si>
  <si>
    <t>JASON</t>
  </si>
  <si>
    <t>High Weald</t>
  </si>
  <si>
    <t>HAWKER</t>
  </si>
  <si>
    <t>FRANCESCA</t>
  </si>
  <si>
    <t>Cleve Archers</t>
  </si>
  <si>
    <t>RAWLINGS</t>
  </si>
  <si>
    <t>MEL</t>
  </si>
  <si>
    <t>Mere Archers</t>
  </si>
  <si>
    <t>PROBERT</t>
  </si>
  <si>
    <t>PETER</t>
  </si>
  <si>
    <t>Adur Valley Archers</t>
  </si>
  <si>
    <t>WILLIAMS</t>
  </si>
  <si>
    <t>VIC</t>
  </si>
  <si>
    <t>RSM Archers</t>
  </si>
  <si>
    <t>MAL</t>
  </si>
  <si>
    <t>ANNALL</t>
  </si>
  <si>
    <t>JAMES</t>
  </si>
  <si>
    <t>Bath Archers</t>
  </si>
  <si>
    <t>REES</t>
  </si>
  <si>
    <t>MALCOLM</t>
  </si>
  <si>
    <t>JONES</t>
  </si>
  <si>
    <t>WYNN</t>
  </si>
  <si>
    <t>GCBB</t>
  </si>
  <si>
    <t>MIDROUILLET</t>
  </si>
  <si>
    <t>CECILE</t>
  </si>
  <si>
    <t>Ashford Archers</t>
  </si>
  <si>
    <t>HORAN</t>
  </si>
  <si>
    <t>ROSE</t>
  </si>
  <si>
    <t>PHOEBE</t>
  </si>
  <si>
    <t>LBB-U/18</t>
  </si>
  <si>
    <t>TITTENSOR</t>
  </si>
  <si>
    <t>Eccles</t>
  </si>
  <si>
    <t>PRICE</t>
  </si>
  <si>
    <t>SIMON</t>
  </si>
  <si>
    <t>KEVIN</t>
  </si>
  <si>
    <t>FOBB</t>
  </si>
  <si>
    <t>LEWIS</t>
  </si>
  <si>
    <t>LIAM</t>
  </si>
  <si>
    <t>STOLZENBURG</t>
  </si>
  <si>
    <t>JUDITH</t>
  </si>
  <si>
    <t>HOME</t>
  </si>
  <si>
    <t>DAVE</t>
  </si>
  <si>
    <t>WHITTER</t>
  </si>
  <si>
    <t>RUAL</t>
  </si>
  <si>
    <t>NIAMH</t>
  </si>
  <si>
    <t>LREC-U/15W</t>
  </si>
  <si>
    <t>THOMAS</t>
  </si>
  <si>
    <t>MATHEW</t>
  </si>
  <si>
    <t>AMELIA</t>
  </si>
  <si>
    <t>LBB-U/15</t>
  </si>
  <si>
    <t>CERI</t>
  </si>
  <si>
    <t>LIDDON</t>
  </si>
  <si>
    <t>ANGELA</t>
  </si>
  <si>
    <t>HALL</t>
  </si>
  <si>
    <t>STEFFAN</t>
  </si>
  <si>
    <t>River Darcy</t>
  </si>
  <si>
    <t>GBB-U/18</t>
  </si>
  <si>
    <t>GTRAD</t>
  </si>
  <si>
    <t>HELEN</t>
  </si>
  <si>
    <t>XXXXXXX</t>
  </si>
  <si>
    <t>GLASTONBURY</t>
  </si>
  <si>
    <t>CALWYN</t>
  </si>
  <si>
    <t>AGB</t>
  </si>
  <si>
    <t>SHALES</t>
  </si>
  <si>
    <t>JON</t>
  </si>
  <si>
    <t>FAIRBURN</t>
  </si>
  <si>
    <t>WHARFE VALLEY</t>
  </si>
  <si>
    <t>VAC</t>
  </si>
  <si>
    <t>RICHARDS</t>
  </si>
  <si>
    <t>CARL</t>
  </si>
  <si>
    <t>GRAY</t>
  </si>
  <si>
    <t>VERITY</t>
  </si>
  <si>
    <t>ALEX</t>
  </si>
  <si>
    <t>MERIDEN</t>
  </si>
  <si>
    <t>GENTS AMERICAN FLATBOW</t>
  </si>
  <si>
    <t>GENTS BAREBOW</t>
  </si>
  <si>
    <t>GENTS BAREBOW UNDER 18</t>
  </si>
  <si>
    <t>GENTS COMPOUND BAREBOW</t>
  </si>
  <si>
    <t>GENTS COMPOUND UNLIMITED</t>
  </si>
  <si>
    <t>GENTS RECURVE</t>
  </si>
  <si>
    <t>GENTS TRADITIONAL</t>
  </si>
  <si>
    <t>LADIES BAREBOW</t>
  </si>
  <si>
    <t>LADIES BAREBOW UNDER 15</t>
  </si>
  <si>
    <t>LADIES BAREBOW UNDER 18</t>
  </si>
  <si>
    <t>LADIES COMPOUND UNLIMITED</t>
  </si>
  <si>
    <t>LADIES RECURVE</t>
  </si>
  <si>
    <t>DAVID</t>
  </si>
  <si>
    <t>CASSIDY</t>
  </si>
  <si>
    <t>MENNA</t>
  </si>
  <si>
    <t>LADIES COMPOUND BAREBOW UNDER 18</t>
  </si>
  <si>
    <t>LCBB-U/18</t>
  </si>
  <si>
    <t>JEFF</t>
  </si>
  <si>
    <t>RUBY</t>
  </si>
  <si>
    <t>LADIES BAREBOW UNDER 12 - WHITE PEG</t>
  </si>
  <si>
    <t>LBB-U/12W</t>
  </si>
  <si>
    <t>NEWNES</t>
  </si>
  <si>
    <t>Aber Archers</t>
  </si>
  <si>
    <t>GLB</t>
  </si>
  <si>
    <t>CLEAK</t>
  </si>
  <si>
    <t>JULIAN</t>
  </si>
  <si>
    <t>DUTHIE</t>
  </si>
  <si>
    <t>BETH</t>
  </si>
  <si>
    <t>LLB</t>
  </si>
  <si>
    <t>Archery GB</t>
  </si>
  <si>
    <t>DNS</t>
  </si>
  <si>
    <t>GENTS LONGBOW</t>
  </si>
  <si>
    <t>LADIES LONGBOW</t>
  </si>
  <si>
    <t xml:space="preserve">LADIES RECURVE UNDER 15 </t>
  </si>
  <si>
    <t xml:space="preserve">                                  </t>
  </si>
  <si>
    <t>RET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</si>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</sst>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abSelected="1" topLeftCell="A49" workbookViewId="0" xr3:uid="{AEA406A1-0E4B-5B11-9CD5-51D6E497D94C}">
      <selection activeCell="A49" sqref="A49"/>
    </sheetView>
  </sheetViews>
  <sheetFormatPr defaultRowHeight="15" x14ac:dyDescent="0.2"/>
  <cols>
    <col min="1" max="1" width="20.4453125" bestFit="1" customWidth="1"/>
    <col min="2" max="2" width="11.43359375" bestFit="1" customWidth="1"/>
    <col min="3" max="3" width="20.17578125" bestFit="1" customWidth="1"/>
    <col min="4" max="4" width="11.8359375" bestFit="1" customWidth="1"/>
  </cols>
  <sheetData>
    <row r="1" spans="1:8" s="1" customFormat="1" x14ac:dyDescent="0.2">
      <c r="A1" s="1" t="s">
        <v>138</v>
      </c>
    </row>
    <row r="2" spans="1:8" x14ac:dyDescent="0.2">
      <c r="A2" s="2" t="s">
        <v>55</v>
      </c>
      <c r="B2" s="2" t="s">
        <v>56</v>
      </c>
      <c r="C2" s="2" t="s">
        <v>57</v>
      </c>
      <c r="D2" s="2" t="s">
        <v>58</v>
      </c>
      <c r="E2" s="2">
        <v>162</v>
      </c>
      <c r="F2" s="2">
        <v>150</v>
      </c>
      <c r="G2">
        <f>SUM(E2:F2)</f>
        <v>312</v>
      </c>
      <c r="H2" s="5"/>
    </row>
    <row r="3" spans="1:8" x14ac:dyDescent="0.2">
      <c r="A3" s="2"/>
      <c r="B3" s="2"/>
      <c r="C3" s="2"/>
      <c r="D3" s="2"/>
      <c r="E3" s="2"/>
      <c r="F3" s="2"/>
    </row>
    <row r="4" spans="1:8" x14ac:dyDescent="0.2">
      <c r="A4" s="2"/>
      <c r="B4" s="2"/>
      <c r="C4" s="2"/>
      <c r="D4" s="2"/>
      <c r="E4" s="2"/>
      <c r="F4" s="2"/>
    </row>
    <row r="5" spans="1:8" s="1" customFormat="1" x14ac:dyDescent="0.2">
      <c r="A5" s="3" t="s">
        <v>139</v>
      </c>
      <c r="B5" s="3"/>
      <c r="C5" s="3"/>
      <c r="D5" s="3"/>
      <c r="E5" s="3"/>
      <c r="F5" s="3"/>
    </row>
    <row r="6" spans="1:8" x14ac:dyDescent="0.2">
      <c r="A6" s="2" t="s">
        <v>63</v>
      </c>
      <c r="B6" s="2" t="s">
        <v>64</v>
      </c>
      <c r="C6" s="2" t="s">
        <v>65</v>
      </c>
      <c r="D6" s="2" t="s">
        <v>41</v>
      </c>
      <c r="E6" s="2">
        <v>342</v>
      </c>
      <c r="F6" s="2">
        <v>312</v>
      </c>
      <c r="G6">
        <f t="shared" ref="G6:G17" si="0">SUM(E6:F6)</f>
        <v>654</v>
      </c>
      <c r="H6" s="5"/>
    </row>
    <row r="7" spans="1:8" x14ac:dyDescent="0.2">
      <c r="A7" s="2" t="s">
        <v>110</v>
      </c>
      <c r="B7" s="2" t="s">
        <v>111</v>
      </c>
      <c r="C7" s="2" t="s">
        <v>57</v>
      </c>
      <c r="D7" s="2" t="s">
        <v>41</v>
      </c>
      <c r="E7" s="2">
        <v>334</v>
      </c>
      <c r="F7" s="2">
        <v>310</v>
      </c>
      <c r="G7">
        <f t="shared" si="0"/>
        <v>644</v>
      </c>
      <c r="H7" s="6"/>
    </row>
    <row r="8" spans="1:8" x14ac:dyDescent="0.2">
      <c r="A8" s="2" t="s">
        <v>42</v>
      </c>
      <c r="B8" s="2" t="s">
        <v>32</v>
      </c>
      <c r="C8" s="2" t="s">
        <v>43</v>
      </c>
      <c r="D8" s="2" t="s">
        <v>41</v>
      </c>
      <c r="E8" s="2">
        <v>325</v>
      </c>
      <c r="F8" s="2">
        <v>298</v>
      </c>
      <c r="G8">
        <f t="shared" si="0"/>
        <v>623</v>
      </c>
      <c r="H8" s="7"/>
    </row>
    <row r="9" spans="1:8" x14ac:dyDescent="0.2">
      <c r="A9" s="4" t="s">
        <v>75</v>
      </c>
      <c r="B9" s="4" t="s">
        <v>155</v>
      </c>
      <c r="C9" s="4" t="s">
        <v>57</v>
      </c>
      <c r="D9" s="4" t="s">
        <v>41</v>
      </c>
      <c r="E9" s="2">
        <v>317</v>
      </c>
      <c r="F9" s="2">
        <v>297</v>
      </c>
      <c r="G9">
        <f t="shared" si="0"/>
        <v>614</v>
      </c>
    </row>
    <row r="10" spans="1:8" x14ac:dyDescent="0.2">
      <c r="A10" s="2" t="s">
        <v>79</v>
      </c>
      <c r="B10" s="2" t="s">
        <v>80</v>
      </c>
      <c r="C10" s="2" t="s">
        <v>81</v>
      </c>
      <c r="D10" s="2" t="s">
        <v>41</v>
      </c>
      <c r="E10" s="2">
        <v>303</v>
      </c>
      <c r="F10" s="2">
        <v>299</v>
      </c>
      <c r="G10">
        <f t="shared" si="0"/>
        <v>602</v>
      </c>
    </row>
    <row r="11" spans="1:8" x14ac:dyDescent="0.2">
      <c r="A11" s="2" t="s">
        <v>44</v>
      </c>
      <c r="B11" s="2" t="s">
        <v>45</v>
      </c>
      <c r="C11" s="2" t="s">
        <v>43</v>
      </c>
      <c r="D11" s="2" t="s">
        <v>41</v>
      </c>
      <c r="E11" s="2">
        <v>309</v>
      </c>
      <c r="F11" s="2">
        <v>290</v>
      </c>
      <c r="G11">
        <f t="shared" si="0"/>
        <v>599</v>
      </c>
    </row>
    <row r="12" spans="1:8" x14ac:dyDescent="0.2">
      <c r="A12" s="2" t="s">
        <v>69</v>
      </c>
      <c r="B12" s="2" t="s">
        <v>70</v>
      </c>
      <c r="C12" s="2" t="s">
        <v>71</v>
      </c>
      <c r="D12" s="2" t="s">
        <v>41</v>
      </c>
      <c r="E12" s="2">
        <v>313</v>
      </c>
      <c r="F12" s="2">
        <v>279</v>
      </c>
      <c r="G12">
        <f t="shared" si="0"/>
        <v>592</v>
      </c>
    </row>
    <row r="13" spans="1:8" x14ac:dyDescent="0.2">
      <c r="A13" s="2" t="s">
        <v>100</v>
      </c>
      <c r="B13" s="2" t="s">
        <v>73</v>
      </c>
      <c r="C13" s="2" t="s">
        <v>57</v>
      </c>
      <c r="D13" s="2" t="s">
        <v>41</v>
      </c>
      <c r="E13" s="2">
        <v>253</v>
      </c>
      <c r="F13" s="2">
        <v>240</v>
      </c>
      <c r="G13">
        <f t="shared" si="0"/>
        <v>493</v>
      </c>
    </row>
    <row r="14" spans="1:8" x14ac:dyDescent="0.2">
      <c r="A14" s="2" t="s">
        <v>38</v>
      </c>
      <c r="B14" s="2" t="s">
        <v>39</v>
      </c>
      <c r="C14" s="2" t="s">
        <v>40</v>
      </c>
      <c r="D14" s="2" t="s">
        <v>41</v>
      </c>
      <c r="E14" s="2">
        <v>261</v>
      </c>
      <c r="F14" s="2">
        <v>226</v>
      </c>
      <c r="G14">
        <f t="shared" si="0"/>
        <v>487</v>
      </c>
    </row>
    <row r="15" spans="1:8" x14ac:dyDescent="0.2">
      <c r="A15" s="2" t="s">
        <v>124</v>
      </c>
      <c r="B15" s="2" t="s">
        <v>125</v>
      </c>
      <c r="C15" s="2" t="s">
        <v>126</v>
      </c>
      <c r="D15" s="2" t="s">
        <v>41</v>
      </c>
      <c r="E15" s="2">
        <v>231</v>
      </c>
      <c r="F15" s="2">
        <v>192</v>
      </c>
      <c r="G15">
        <f t="shared" si="0"/>
        <v>423</v>
      </c>
    </row>
    <row r="16" spans="1:8" x14ac:dyDescent="0.2">
      <c r="A16" s="2" t="s">
        <v>75</v>
      </c>
      <c r="B16" s="2" t="s">
        <v>78</v>
      </c>
      <c r="C16" s="2" t="s">
        <v>77</v>
      </c>
      <c r="D16" s="2" t="s">
        <v>41</v>
      </c>
      <c r="E16" s="2">
        <v>195</v>
      </c>
      <c r="F16" s="2">
        <v>179</v>
      </c>
      <c r="G16">
        <f t="shared" si="0"/>
        <v>374</v>
      </c>
    </row>
    <row r="17" spans="1:8" x14ac:dyDescent="0.2">
      <c r="A17" s="4" t="s">
        <v>84</v>
      </c>
      <c r="B17" s="2" t="s">
        <v>150</v>
      </c>
      <c r="C17" s="2" t="s">
        <v>57</v>
      </c>
      <c r="D17" s="4" t="s">
        <v>41</v>
      </c>
      <c r="E17" s="2">
        <v>111</v>
      </c>
      <c r="F17" s="2" t="s">
        <v>173</v>
      </c>
      <c r="G17">
        <f t="shared" si="0"/>
        <v>111</v>
      </c>
    </row>
    <row r="18" spans="1:8" x14ac:dyDescent="0.2">
      <c r="A18" s="2"/>
      <c r="B18" s="2"/>
      <c r="C18" s="2"/>
      <c r="D18" s="2"/>
      <c r="E18" s="2"/>
      <c r="F18" s="2"/>
    </row>
    <row r="19" spans="1:8" x14ac:dyDescent="0.2">
      <c r="A19" s="2"/>
      <c r="B19" s="2"/>
      <c r="C19" s="2"/>
      <c r="D19" s="2"/>
      <c r="E19" s="2"/>
      <c r="F19" s="2"/>
    </row>
    <row r="20" spans="1:8" s="1" customFormat="1" x14ac:dyDescent="0.2">
      <c r="A20" s="3" t="s">
        <v>140</v>
      </c>
      <c r="B20" s="3"/>
      <c r="C20" s="3"/>
      <c r="D20" s="3"/>
      <c r="E20" s="3"/>
      <c r="F20" s="3"/>
    </row>
    <row r="21" spans="1:8" x14ac:dyDescent="0.2">
      <c r="A21" s="2" t="s">
        <v>117</v>
      </c>
      <c r="B21" s="2" t="s">
        <v>118</v>
      </c>
      <c r="C21" s="2" t="s">
        <v>119</v>
      </c>
      <c r="D21" s="2" t="s">
        <v>120</v>
      </c>
      <c r="E21" s="2">
        <v>188</v>
      </c>
      <c r="F21" s="2">
        <v>171</v>
      </c>
      <c r="G21">
        <f>SUM(E21:F21)</f>
        <v>359</v>
      </c>
      <c r="H21" s="5"/>
    </row>
    <row r="22" spans="1:8" x14ac:dyDescent="0.2">
      <c r="A22" s="2"/>
      <c r="B22" s="2"/>
      <c r="C22" s="2"/>
      <c r="D22" s="2"/>
      <c r="E22" s="2"/>
      <c r="F22" s="2"/>
    </row>
    <row r="23" spans="1:8" x14ac:dyDescent="0.2">
      <c r="A23" s="2"/>
      <c r="B23" s="2"/>
      <c r="C23" s="2"/>
      <c r="D23" s="2"/>
      <c r="E23" s="2"/>
      <c r="F23" s="2"/>
    </row>
    <row r="24" spans="1:8" s="1" customFormat="1" x14ac:dyDescent="0.2">
      <c r="A24" s="3" t="s">
        <v>141</v>
      </c>
      <c r="B24" s="3"/>
      <c r="C24" s="3"/>
      <c r="D24" s="3"/>
      <c r="E24" s="3"/>
      <c r="F24" s="3"/>
    </row>
    <row r="25" spans="1:8" x14ac:dyDescent="0.2">
      <c r="A25" s="2" t="s">
        <v>96</v>
      </c>
      <c r="B25" s="2" t="s">
        <v>97</v>
      </c>
      <c r="C25" s="2" t="s">
        <v>77</v>
      </c>
      <c r="D25" s="2" t="s">
        <v>86</v>
      </c>
      <c r="E25" s="2">
        <v>303</v>
      </c>
      <c r="F25" s="2">
        <v>298</v>
      </c>
      <c r="G25">
        <f>SUM(E25:F25)</f>
        <v>601</v>
      </c>
      <c r="H25" s="5"/>
    </row>
    <row r="26" spans="1:8" x14ac:dyDescent="0.2">
      <c r="A26" s="2" t="s">
        <v>84</v>
      </c>
      <c r="B26" s="2" t="s">
        <v>85</v>
      </c>
      <c r="C26" s="2" t="s">
        <v>57</v>
      </c>
      <c r="D26" s="2" t="s">
        <v>86</v>
      </c>
      <c r="E26" s="2">
        <v>248</v>
      </c>
      <c r="F26" s="2">
        <v>226</v>
      </c>
      <c r="G26">
        <f>SUM(E26:F26)</f>
        <v>474</v>
      </c>
    </row>
    <row r="27" spans="1:8" x14ac:dyDescent="0.2">
      <c r="A27" s="2"/>
      <c r="B27" s="2"/>
      <c r="C27" s="2"/>
      <c r="D27" s="2"/>
      <c r="E27" s="2"/>
      <c r="F27" s="2"/>
    </row>
    <row r="28" spans="1:8" x14ac:dyDescent="0.2">
      <c r="A28" s="2"/>
      <c r="B28" s="2"/>
      <c r="C28" s="2"/>
      <c r="D28" s="2"/>
      <c r="E28" s="2"/>
      <c r="F28" s="2"/>
    </row>
    <row r="29" spans="1:8" s="1" customFormat="1" x14ac:dyDescent="0.2">
      <c r="A29" s="3" t="s">
        <v>142</v>
      </c>
      <c r="B29" s="3"/>
      <c r="C29" s="3"/>
      <c r="D29" s="3"/>
      <c r="E29" s="3"/>
      <c r="F29" s="3"/>
    </row>
    <row r="30" spans="1:8" x14ac:dyDescent="0.2">
      <c r="A30" s="2" t="s">
        <v>17</v>
      </c>
      <c r="B30" s="2" t="s">
        <v>18</v>
      </c>
      <c r="C30" s="2" t="s">
        <v>19</v>
      </c>
      <c r="D30" s="2" t="s">
        <v>6</v>
      </c>
      <c r="E30" s="2">
        <v>405</v>
      </c>
      <c r="F30" s="2">
        <v>407</v>
      </c>
      <c r="G30">
        <f t="shared" ref="G30:G46" si="1">SUM(E30:F30)</f>
        <v>812</v>
      </c>
      <c r="H30" s="5"/>
    </row>
    <row r="31" spans="1:8" x14ac:dyDescent="0.2">
      <c r="A31" s="2" t="s">
        <v>61</v>
      </c>
      <c r="B31" s="2" t="s">
        <v>62</v>
      </c>
      <c r="C31" s="2" t="s">
        <v>19</v>
      </c>
      <c r="D31" s="2" t="s">
        <v>6</v>
      </c>
      <c r="E31" s="2">
        <v>400</v>
      </c>
      <c r="F31" s="2">
        <v>391</v>
      </c>
      <c r="G31">
        <f t="shared" si="1"/>
        <v>791</v>
      </c>
      <c r="H31" s="6"/>
    </row>
    <row r="32" spans="1:8" x14ac:dyDescent="0.2">
      <c r="A32" s="2" t="s">
        <v>11</v>
      </c>
      <c r="B32" s="2" t="s">
        <v>12</v>
      </c>
      <c r="C32" s="2" t="s">
        <v>13</v>
      </c>
      <c r="D32" s="2" t="s">
        <v>6</v>
      </c>
      <c r="E32" s="2">
        <v>394</v>
      </c>
      <c r="F32" s="2">
        <v>382</v>
      </c>
      <c r="G32">
        <f t="shared" si="1"/>
        <v>776</v>
      </c>
      <c r="H32" s="7"/>
    </row>
    <row r="33" spans="1:7" x14ac:dyDescent="0.2">
      <c r="A33" s="2" t="s">
        <v>132</v>
      </c>
      <c r="B33" s="2" t="s">
        <v>133</v>
      </c>
      <c r="C33" s="2" t="s">
        <v>137</v>
      </c>
      <c r="D33" s="2" t="s">
        <v>6</v>
      </c>
      <c r="E33" s="2">
        <v>373</v>
      </c>
      <c r="F33" s="2">
        <v>393</v>
      </c>
      <c r="G33">
        <f t="shared" si="1"/>
        <v>766</v>
      </c>
    </row>
    <row r="34" spans="1:7" x14ac:dyDescent="0.2">
      <c r="A34" s="2" t="s">
        <v>82</v>
      </c>
      <c r="B34" s="2" t="s">
        <v>83</v>
      </c>
      <c r="C34" s="2" t="s">
        <v>28</v>
      </c>
      <c r="D34" s="2" t="s">
        <v>6</v>
      </c>
      <c r="E34" s="2">
        <v>381</v>
      </c>
      <c r="F34" s="2">
        <v>381</v>
      </c>
      <c r="G34">
        <f t="shared" si="1"/>
        <v>762</v>
      </c>
    </row>
    <row r="35" spans="1:7" x14ac:dyDescent="0.2">
      <c r="A35" s="2" t="s">
        <v>90</v>
      </c>
      <c r="B35" s="2" t="s">
        <v>18</v>
      </c>
      <c r="C35" s="2" t="s">
        <v>89</v>
      </c>
      <c r="D35" s="2" t="s">
        <v>6</v>
      </c>
      <c r="E35" s="2">
        <v>380</v>
      </c>
      <c r="F35" s="2">
        <v>372</v>
      </c>
      <c r="G35">
        <f t="shared" si="1"/>
        <v>752</v>
      </c>
    </row>
    <row r="36" spans="1:7" x14ac:dyDescent="0.2">
      <c r="A36" s="2" t="s">
        <v>29</v>
      </c>
      <c r="B36" s="2" t="s">
        <v>32</v>
      </c>
      <c r="C36" s="2" t="s">
        <v>31</v>
      </c>
      <c r="D36" s="2" t="s">
        <v>6</v>
      </c>
      <c r="E36" s="2">
        <v>365</v>
      </c>
      <c r="F36" s="2">
        <v>382</v>
      </c>
      <c r="G36">
        <f t="shared" si="1"/>
        <v>747</v>
      </c>
    </row>
    <row r="37" spans="1:7" x14ac:dyDescent="0.2">
      <c r="A37" s="2" t="s">
        <v>106</v>
      </c>
      <c r="B37" s="2" t="s">
        <v>78</v>
      </c>
      <c r="C37" s="2" t="s">
        <v>57</v>
      </c>
      <c r="D37" s="2" t="s">
        <v>6</v>
      </c>
      <c r="E37" s="2">
        <v>357</v>
      </c>
      <c r="F37" s="2">
        <v>360</v>
      </c>
      <c r="G37">
        <f t="shared" si="1"/>
        <v>717</v>
      </c>
    </row>
    <row r="38" spans="1:7" x14ac:dyDescent="0.2">
      <c r="A38" s="2" t="s">
        <v>20</v>
      </c>
      <c r="B38" s="2" t="s">
        <v>21</v>
      </c>
      <c r="C38" s="4" t="s">
        <v>167</v>
      </c>
      <c r="D38" s="2" t="s">
        <v>6</v>
      </c>
      <c r="E38" s="2">
        <v>356</v>
      </c>
      <c r="F38" s="2">
        <v>351</v>
      </c>
      <c r="G38">
        <f t="shared" si="1"/>
        <v>707</v>
      </c>
    </row>
    <row r="39" spans="1:7" x14ac:dyDescent="0.2">
      <c r="A39" s="2" t="s">
        <v>0</v>
      </c>
      <c r="B39" s="2" t="s">
        <v>4</v>
      </c>
      <c r="C39" s="2" t="s">
        <v>5</v>
      </c>
      <c r="D39" s="2" t="s">
        <v>6</v>
      </c>
      <c r="E39" s="2">
        <v>362</v>
      </c>
      <c r="F39" s="2">
        <v>343</v>
      </c>
      <c r="G39">
        <f t="shared" si="1"/>
        <v>705</v>
      </c>
    </row>
    <row r="40" spans="1:7" x14ac:dyDescent="0.2">
      <c r="A40" s="2" t="s">
        <v>104</v>
      </c>
      <c r="B40" s="2" t="s">
        <v>105</v>
      </c>
      <c r="C40" s="2" t="s">
        <v>57</v>
      </c>
      <c r="D40" s="2" t="s">
        <v>6</v>
      </c>
      <c r="E40" s="2">
        <v>352</v>
      </c>
      <c r="F40" s="2">
        <v>337</v>
      </c>
      <c r="G40">
        <f t="shared" si="1"/>
        <v>689</v>
      </c>
    </row>
    <row r="41" spans="1:7" x14ac:dyDescent="0.2">
      <c r="A41" s="2" t="s">
        <v>100</v>
      </c>
      <c r="B41" s="2" t="s">
        <v>101</v>
      </c>
      <c r="C41" s="2" t="s">
        <v>57</v>
      </c>
      <c r="D41" s="2" t="s">
        <v>6</v>
      </c>
      <c r="E41" s="2">
        <v>333</v>
      </c>
      <c r="F41" s="2">
        <v>353</v>
      </c>
      <c r="G41">
        <f t="shared" si="1"/>
        <v>686</v>
      </c>
    </row>
    <row r="42" spans="1:7" x14ac:dyDescent="0.2">
      <c r="A42" s="2" t="s">
        <v>66</v>
      </c>
      <c r="B42" s="2" t="s">
        <v>32</v>
      </c>
      <c r="C42" s="2" t="s">
        <v>68</v>
      </c>
      <c r="D42" s="2" t="s">
        <v>6</v>
      </c>
      <c r="E42" s="2">
        <v>345</v>
      </c>
      <c r="F42" s="2">
        <v>333</v>
      </c>
      <c r="G42">
        <f t="shared" si="1"/>
        <v>678</v>
      </c>
    </row>
    <row r="43" spans="1:7" x14ac:dyDescent="0.2">
      <c r="A43" s="2" t="s">
        <v>129</v>
      </c>
      <c r="B43" s="2" t="s">
        <v>36</v>
      </c>
      <c r="C43" s="2" t="s">
        <v>130</v>
      </c>
      <c r="D43" s="4" t="s">
        <v>6</v>
      </c>
      <c r="E43" s="2">
        <v>320</v>
      </c>
      <c r="F43" s="2">
        <v>340</v>
      </c>
      <c r="G43">
        <f t="shared" si="1"/>
        <v>660</v>
      </c>
    </row>
    <row r="44" spans="1:7" x14ac:dyDescent="0.2">
      <c r="A44" s="2" t="s">
        <v>115</v>
      </c>
      <c r="B44" s="2" t="s">
        <v>32</v>
      </c>
      <c r="C44" s="2" t="s">
        <v>57</v>
      </c>
      <c r="D44" s="2" t="s">
        <v>6</v>
      </c>
      <c r="E44" s="2">
        <v>293</v>
      </c>
      <c r="F44" s="2">
        <v>313</v>
      </c>
      <c r="G44">
        <f t="shared" si="1"/>
        <v>606</v>
      </c>
    </row>
    <row r="45" spans="1:7" x14ac:dyDescent="0.2">
      <c r="A45" s="4" t="s">
        <v>162</v>
      </c>
      <c r="B45" s="2" t="s">
        <v>163</v>
      </c>
      <c r="C45" s="2" t="s">
        <v>50</v>
      </c>
      <c r="D45" s="4" t="s">
        <v>6</v>
      </c>
      <c r="E45" s="2">
        <v>288</v>
      </c>
      <c r="F45" s="2">
        <v>298</v>
      </c>
      <c r="G45">
        <f t="shared" si="1"/>
        <v>586</v>
      </c>
    </row>
    <row r="46" spans="1:7" x14ac:dyDescent="0.2">
      <c r="A46" s="2" t="s">
        <v>29</v>
      </c>
      <c r="B46" s="2" t="s">
        <v>33</v>
      </c>
      <c r="C46" s="2" t="s">
        <v>31</v>
      </c>
      <c r="D46" s="2" t="s">
        <v>34</v>
      </c>
      <c r="E46" s="2">
        <v>302</v>
      </c>
      <c r="F46" s="2">
        <v>273</v>
      </c>
      <c r="G46">
        <f t="shared" si="1"/>
        <v>575</v>
      </c>
    </row>
    <row r="47" spans="1:7" x14ac:dyDescent="0.2">
      <c r="A47" s="2" t="s">
        <v>151</v>
      </c>
      <c r="B47" s="2" t="s">
        <v>98</v>
      </c>
      <c r="C47" s="2" t="s">
        <v>99</v>
      </c>
      <c r="D47" s="2" t="s">
        <v>6</v>
      </c>
      <c r="E47" s="4" t="s">
        <v>168</v>
      </c>
      <c r="F47" s="4" t="s">
        <v>168</v>
      </c>
      <c r="G47">
        <v>0</v>
      </c>
    </row>
    <row r="48" spans="1:7" x14ac:dyDescent="0.2">
      <c r="A48" s="2"/>
      <c r="B48" s="2"/>
      <c r="C48" s="2"/>
      <c r="D48" s="2"/>
      <c r="E48" s="2"/>
      <c r="F48" s="2"/>
    </row>
    <row r="49" spans="1:8" x14ac:dyDescent="0.2">
      <c r="A49" s="2"/>
      <c r="B49" s="2"/>
      <c r="C49" s="2"/>
      <c r="D49" s="2"/>
      <c r="E49" s="2"/>
      <c r="F49" s="2"/>
    </row>
    <row r="50" spans="1:8" x14ac:dyDescent="0.2">
      <c r="A50" s="3" t="s">
        <v>169</v>
      </c>
      <c r="B50" s="2"/>
      <c r="C50" s="2"/>
      <c r="D50" s="2"/>
      <c r="E50" s="2"/>
      <c r="F50" s="2"/>
    </row>
    <row r="51" spans="1:8" x14ac:dyDescent="0.2">
      <c r="A51" s="4" t="s">
        <v>159</v>
      </c>
      <c r="B51" s="2" t="s">
        <v>136</v>
      </c>
      <c r="C51" s="2" t="s">
        <v>160</v>
      </c>
      <c r="D51" s="4" t="s">
        <v>161</v>
      </c>
      <c r="E51" s="2">
        <v>273</v>
      </c>
      <c r="F51" s="2">
        <v>239</v>
      </c>
      <c r="G51">
        <f>SUM(E51:F51)</f>
        <v>512</v>
      </c>
      <c r="H51" s="5"/>
    </row>
    <row r="52" spans="1:8" x14ac:dyDescent="0.2">
      <c r="A52" s="2"/>
      <c r="B52" s="2"/>
      <c r="C52" s="2"/>
      <c r="D52" s="2"/>
      <c r="E52" s="2"/>
      <c r="F52" s="2"/>
    </row>
    <row r="53" spans="1:8" x14ac:dyDescent="0.2">
      <c r="A53" s="2"/>
      <c r="B53" s="2"/>
      <c r="C53" s="2"/>
      <c r="D53" s="2"/>
      <c r="E53" s="2"/>
      <c r="F53" s="2"/>
    </row>
    <row r="54" spans="1:8" s="1" customFormat="1" x14ac:dyDescent="0.2">
      <c r="A54" s="3" t="s">
        <v>143</v>
      </c>
      <c r="B54" s="3" t="s">
        <v>172</v>
      </c>
      <c r="C54" s="3"/>
      <c r="D54" s="3"/>
      <c r="E54" s="3"/>
      <c r="F54" s="3"/>
    </row>
    <row r="55" spans="1:8" x14ac:dyDescent="0.2">
      <c r="A55" s="2" t="s">
        <v>127</v>
      </c>
      <c r="B55" s="2" t="s">
        <v>128</v>
      </c>
      <c r="C55" s="2" t="s">
        <v>131</v>
      </c>
      <c r="D55" s="2" t="s">
        <v>3</v>
      </c>
      <c r="E55" s="2">
        <v>357</v>
      </c>
      <c r="F55" s="2">
        <v>341</v>
      </c>
      <c r="G55">
        <f t="shared" ref="G55:G62" si="2">SUM(E55:F55)</f>
        <v>698</v>
      </c>
      <c r="H55" s="5"/>
    </row>
    <row r="56" spans="1:8" x14ac:dyDescent="0.2">
      <c r="A56" s="2" t="s">
        <v>29</v>
      </c>
      <c r="B56" s="2" t="s">
        <v>30</v>
      </c>
      <c r="C56" s="2" t="s">
        <v>31</v>
      </c>
      <c r="D56" s="2" t="s">
        <v>3</v>
      </c>
      <c r="E56" s="2">
        <v>358</v>
      </c>
      <c r="F56" s="2">
        <v>321</v>
      </c>
      <c r="G56">
        <f t="shared" si="2"/>
        <v>679</v>
      </c>
      <c r="H56" s="6"/>
    </row>
    <row r="57" spans="1:8" x14ac:dyDescent="0.2">
      <c r="A57" s="2" t="s">
        <v>0</v>
      </c>
      <c r="B57" s="2" t="s">
        <v>1</v>
      </c>
      <c r="C57" s="2" t="s">
        <v>2</v>
      </c>
      <c r="D57" s="2" t="s">
        <v>3</v>
      </c>
      <c r="E57" s="2">
        <v>329</v>
      </c>
      <c r="F57" s="2">
        <v>320</v>
      </c>
      <c r="G57">
        <f t="shared" si="2"/>
        <v>649</v>
      </c>
      <c r="H57" s="7"/>
    </row>
    <row r="58" spans="1:8" x14ac:dyDescent="0.2">
      <c r="A58" s="2" t="s">
        <v>94</v>
      </c>
      <c r="B58" s="2" t="s">
        <v>32</v>
      </c>
      <c r="C58" s="2" t="s">
        <v>95</v>
      </c>
      <c r="D58" s="2" t="s">
        <v>3</v>
      </c>
      <c r="E58" s="2">
        <v>333</v>
      </c>
      <c r="F58" s="2">
        <v>313</v>
      </c>
      <c r="G58">
        <f t="shared" si="2"/>
        <v>646</v>
      </c>
    </row>
    <row r="59" spans="1:8" x14ac:dyDescent="0.2">
      <c r="A59" s="2" t="s">
        <v>26</v>
      </c>
      <c r="B59" s="2" t="s">
        <v>27</v>
      </c>
      <c r="C59" s="2" t="s">
        <v>28</v>
      </c>
      <c r="D59" s="2" t="s">
        <v>3</v>
      </c>
      <c r="E59" s="2">
        <v>295</v>
      </c>
      <c r="F59" s="2">
        <v>276</v>
      </c>
      <c r="G59">
        <f t="shared" si="2"/>
        <v>571</v>
      </c>
    </row>
    <row r="60" spans="1:8" x14ac:dyDescent="0.2">
      <c r="A60" s="2" t="s">
        <v>46</v>
      </c>
      <c r="B60" s="2" t="s">
        <v>49</v>
      </c>
      <c r="C60" s="2" t="s">
        <v>50</v>
      </c>
      <c r="D60" s="2" t="s">
        <v>3</v>
      </c>
      <c r="E60" s="2">
        <v>278</v>
      </c>
      <c r="F60" s="2">
        <v>258</v>
      </c>
      <c r="G60">
        <f t="shared" si="2"/>
        <v>536</v>
      </c>
    </row>
    <row r="61" spans="1:8" x14ac:dyDescent="0.2">
      <c r="A61" s="2" t="s">
        <v>72</v>
      </c>
      <c r="B61" s="2" t="s">
        <v>73</v>
      </c>
      <c r="C61" s="2" t="s">
        <v>74</v>
      </c>
      <c r="D61" s="2" t="s">
        <v>3</v>
      </c>
      <c r="E61" s="2">
        <v>271</v>
      </c>
      <c r="F61" s="2">
        <v>255</v>
      </c>
      <c r="G61">
        <f t="shared" si="2"/>
        <v>526</v>
      </c>
    </row>
    <row r="62" spans="1:8" x14ac:dyDescent="0.2">
      <c r="A62" s="2" t="s">
        <v>107</v>
      </c>
      <c r="B62" s="2" t="s">
        <v>64</v>
      </c>
      <c r="C62" s="2" t="s">
        <v>57</v>
      </c>
      <c r="D62" s="2" t="s">
        <v>3</v>
      </c>
      <c r="E62" s="2">
        <v>185</v>
      </c>
      <c r="F62" s="2">
        <v>172</v>
      </c>
      <c r="G62">
        <f t="shared" si="2"/>
        <v>357</v>
      </c>
    </row>
    <row r="63" spans="1:8" x14ac:dyDescent="0.2">
      <c r="A63" s="2" t="s">
        <v>59</v>
      </c>
      <c r="B63" s="2" t="s">
        <v>60</v>
      </c>
      <c r="C63" s="2" t="s">
        <v>31</v>
      </c>
      <c r="D63" s="2" t="s">
        <v>3</v>
      </c>
      <c r="E63" s="4" t="s">
        <v>168</v>
      </c>
      <c r="F63" s="2"/>
    </row>
    <row r="64" spans="1:8" x14ac:dyDescent="0.2">
      <c r="A64" s="2" t="s">
        <v>35</v>
      </c>
      <c r="B64" s="2" t="s">
        <v>36</v>
      </c>
      <c r="C64" s="2" t="s">
        <v>37</v>
      </c>
      <c r="D64" s="2" t="s">
        <v>3</v>
      </c>
      <c r="E64" s="4" t="s">
        <v>168</v>
      </c>
      <c r="F64" s="2"/>
    </row>
    <row r="65" spans="1:8" x14ac:dyDescent="0.2">
      <c r="A65" s="2"/>
      <c r="B65" s="2"/>
      <c r="C65" s="2"/>
      <c r="D65" s="2"/>
      <c r="E65" s="2"/>
      <c r="F65" s="2"/>
    </row>
    <row r="66" spans="1:8" x14ac:dyDescent="0.2">
      <c r="A66" s="2"/>
      <c r="B66" s="2"/>
      <c r="C66" s="2"/>
      <c r="D66" s="2"/>
      <c r="E66" s="2"/>
      <c r="F66" s="2"/>
    </row>
    <row r="67" spans="1:8" s="1" customFormat="1" x14ac:dyDescent="0.2">
      <c r="A67" s="3" t="s">
        <v>144</v>
      </c>
      <c r="B67" s="3"/>
      <c r="C67" s="3"/>
      <c r="D67" s="3"/>
      <c r="E67" s="3"/>
      <c r="F67" s="3"/>
    </row>
    <row r="68" spans="1:8" x14ac:dyDescent="0.2">
      <c r="A68" s="2" t="s">
        <v>110</v>
      </c>
      <c r="B68" s="2" t="s">
        <v>114</v>
      </c>
      <c r="C68" s="2" t="s">
        <v>57</v>
      </c>
      <c r="D68" s="4" t="s">
        <v>121</v>
      </c>
      <c r="E68" s="2">
        <v>252</v>
      </c>
      <c r="F68" s="2">
        <v>241</v>
      </c>
      <c r="G68">
        <f>SUM(E68:F68)</f>
        <v>493</v>
      </c>
      <c r="H68" s="5"/>
    </row>
    <row r="69" spans="1:8" x14ac:dyDescent="0.2">
      <c r="A69" s="2" t="s">
        <v>117</v>
      </c>
      <c r="B69" s="2" t="s">
        <v>174</v>
      </c>
      <c r="C69" s="2" t="s">
        <v>119</v>
      </c>
      <c r="D69" s="2" t="s">
        <v>121</v>
      </c>
      <c r="E69" s="2">
        <v>67</v>
      </c>
      <c r="F69" s="2">
        <v>49</v>
      </c>
      <c r="G69">
        <f>SUM(E69:F69)</f>
        <v>116</v>
      </c>
    </row>
    <row r="70" spans="1:8" x14ac:dyDescent="0.2">
      <c r="A70" s="2"/>
      <c r="B70" s="2"/>
      <c r="C70" s="2"/>
      <c r="D70" s="2"/>
      <c r="E70" s="2"/>
      <c r="F70" s="2"/>
    </row>
    <row r="71" spans="1:8" x14ac:dyDescent="0.2">
      <c r="A71" s="2"/>
      <c r="B71" s="2"/>
      <c r="C71" s="2"/>
      <c r="D71" s="2"/>
      <c r="E71" s="2"/>
      <c r="F71" s="2"/>
    </row>
    <row r="72" spans="1:8" s="1" customFormat="1" x14ac:dyDescent="0.2">
      <c r="A72" s="3" t="s">
        <v>145</v>
      </c>
      <c r="B72" s="3"/>
      <c r="C72" s="3"/>
      <c r="D72" s="3"/>
      <c r="E72" s="3"/>
      <c r="F72" s="3"/>
    </row>
    <row r="73" spans="1:8" x14ac:dyDescent="0.2">
      <c r="A73" s="2" t="s">
        <v>75</v>
      </c>
      <c r="B73" s="2" t="s">
        <v>76</v>
      </c>
      <c r="C73" s="2" t="s">
        <v>77</v>
      </c>
      <c r="D73" s="2" t="s">
        <v>54</v>
      </c>
      <c r="E73" s="2">
        <v>278</v>
      </c>
      <c r="F73" s="2">
        <v>252</v>
      </c>
      <c r="G73">
        <f>SUM(E73:F73)</f>
        <v>530</v>
      </c>
      <c r="H73" s="5"/>
    </row>
    <row r="74" spans="1:8" x14ac:dyDescent="0.2">
      <c r="A74" s="2" t="s">
        <v>51</v>
      </c>
      <c r="B74" s="2" t="s">
        <v>52</v>
      </c>
      <c r="C74" s="2" t="s">
        <v>53</v>
      </c>
      <c r="D74" s="2" t="s">
        <v>54</v>
      </c>
      <c r="E74" s="2">
        <v>273</v>
      </c>
      <c r="F74" s="2">
        <v>239</v>
      </c>
      <c r="G74">
        <f>SUM(E74:F74)</f>
        <v>512</v>
      </c>
    </row>
    <row r="75" spans="1:8" x14ac:dyDescent="0.2">
      <c r="A75" s="2" t="s">
        <v>66</v>
      </c>
      <c r="B75" s="2" t="s">
        <v>67</v>
      </c>
      <c r="C75" s="2" t="s">
        <v>68</v>
      </c>
      <c r="D75" s="2" t="s">
        <v>54</v>
      </c>
      <c r="E75" s="2">
        <v>244</v>
      </c>
      <c r="F75" s="2">
        <v>229</v>
      </c>
      <c r="G75">
        <f>SUM(E75:F75)</f>
        <v>473</v>
      </c>
    </row>
    <row r="76" spans="1:8" x14ac:dyDescent="0.2">
      <c r="A76" s="2" t="s">
        <v>117</v>
      </c>
      <c r="B76" s="2" t="s">
        <v>122</v>
      </c>
      <c r="C76" s="2" t="s">
        <v>119</v>
      </c>
      <c r="D76" s="2" t="s">
        <v>54</v>
      </c>
      <c r="E76" s="2" t="s">
        <v>123</v>
      </c>
      <c r="F76" s="2"/>
    </row>
    <row r="77" spans="1:8" x14ac:dyDescent="0.2">
      <c r="A77" s="2"/>
      <c r="B77" s="2"/>
      <c r="C77" s="2"/>
      <c r="D77" s="2"/>
      <c r="E77" s="2"/>
      <c r="F77" s="2"/>
    </row>
    <row r="78" spans="1:8" x14ac:dyDescent="0.2">
      <c r="A78" s="2"/>
      <c r="B78" s="2"/>
      <c r="C78" s="2"/>
      <c r="D78" s="2"/>
      <c r="E78" s="2"/>
      <c r="F78" s="2"/>
    </row>
    <row r="79" spans="1:8" s="1" customFormat="1" x14ac:dyDescent="0.2">
      <c r="A79" s="3" t="s">
        <v>146</v>
      </c>
      <c r="B79" s="3"/>
      <c r="C79" s="3"/>
      <c r="D79" s="3"/>
      <c r="E79" s="3"/>
      <c r="F79" s="3"/>
    </row>
    <row r="80" spans="1:8" x14ac:dyDescent="0.2">
      <c r="A80" s="2" t="s">
        <v>110</v>
      </c>
      <c r="B80" s="2" t="s">
        <v>112</v>
      </c>
      <c r="C80" s="2" t="s">
        <v>57</v>
      </c>
      <c r="D80" s="2" t="s">
        <v>113</v>
      </c>
      <c r="E80" s="2">
        <v>240</v>
      </c>
      <c r="F80" s="2">
        <v>230</v>
      </c>
      <c r="G80">
        <f>SUM(E80:F80)</f>
        <v>470</v>
      </c>
      <c r="H80" s="5"/>
    </row>
    <row r="81" spans="1:8" x14ac:dyDescent="0.2">
      <c r="A81" s="2"/>
      <c r="B81" s="2"/>
      <c r="C81" s="2"/>
      <c r="D81" s="2"/>
      <c r="E81" s="2"/>
      <c r="F81" s="2"/>
    </row>
    <row r="82" spans="1:8" x14ac:dyDescent="0.2">
      <c r="A82" s="2"/>
      <c r="B82" s="2"/>
      <c r="C82" s="2"/>
      <c r="D82" s="2"/>
      <c r="E82" s="2"/>
      <c r="F82" s="2"/>
    </row>
    <row r="83" spans="1:8" s="1" customFormat="1" x14ac:dyDescent="0.2">
      <c r="A83" s="3" t="s">
        <v>157</v>
      </c>
      <c r="B83" s="3"/>
      <c r="C83" s="3"/>
      <c r="D83" s="3"/>
      <c r="E83" s="3"/>
      <c r="F83" s="3"/>
    </row>
    <row r="84" spans="1:8" x14ac:dyDescent="0.2">
      <c r="A84" s="4" t="s">
        <v>55</v>
      </c>
      <c r="B84" s="2" t="s">
        <v>156</v>
      </c>
      <c r="C84" s="2" t="s">
        <v>57</v>
      </c>
      <c r="D84" s="4" t="s">
        <v>158</v>
      </c>
      <c r="E84" s="2">
        <v>203</v>
      </c>
      <c r="F84" s="2">
        <v>211</v>
      </c>
      <c r="G84">
        <f>SUM(E84:F84)</f>
        <v>414</v>
      </c>
      <c r="H84" s="5"/>
    </row>
    <row r="85" spans="1:8" x14ac:dyDescent="0.2">
      <c r="A85" s="2"/>
      <c r="B85" s="2"/>
      <c r="C85" s="2"/>
      <c r="D85" s="2"/>
      <c r="E85" s="2"/>
      <c r="F85" s="2"/>
    </row>
    <row r="86" spans="1:8" x14ac:dyDescent="0.2">
      <c r="A86" s="2"/>
      <c r="B86" s="2"/>
      <c r="C86" s="2"/>
      <c r="D86" s="2"/>
      <c r="E86" s="2"/>
      <c r="F86" s="2"/>
    </row>
    <row r="87" spans="1:8" s="1" customFormat="1" x14ac:dyDescent="0.2">
      <c r="A87" s="3" t="s">
        <v>147</v>
      </c>
      <c r="B87" s="3"/>
      <c r="C87" s="3"/>
      <c r="D87" s="3"/>
      <c r="E87" s="3"/>
      <c r="F87" s="3"/>
    </row>
    <row r="88" spans="1:8" x14ac:dyDescent="0.2">
      <c r="A88" s="2" t="s">
        <v>91</v>
      </c>
      <c r="B88" s="2" t="s">
        <v>92</v>
      </c>
      <c r="C88" s="2" t="s">
        <v>71</v>
      </c>
      <c r="D88" s="2" t="s">
        <v>93</v>
      </c>
      <c r="E88" s="2">
        <v>249</v>
      </c>
      <c r="F88" s="2">
        <v>195</v>
      </c>
      <c r="G88">
        <f>SUM(E88:F88)</f>
        <v>444</v>
      </c>
      <c r="H88" s="5"/>
    </row>
    <row r="89" spans="1:8" x14ac:dyDescent="0.2">
      <c r="A89" s="2"/>
      <c r="B89" s="2"/>
      <c r="C89" s="2"/>
      <c r="D89" s="2"/>
      <c r="E89" s="2"/>
      <c r="F89" s="2"/>
    </row>
    <row r="90" spans="1:8" x14ac:dyDescent="0.2">
      <c r="A90" s="2"/>
      <c r="B90" s="2"/>
      <c r="C90" s="2"/>
      <c r="D90" s="2"/>
      <c r="E90" s="2"/>
      <c r="F90" s="2"/>
    </row>
    <row r="91" spans="1:8" s="1" customFormat="1" x14ac:dyDescent="0.2">
      <c r="A91" s="3" t="s">
        <v>148</v>
      </c>
      <c r="B91" s="3"/>
      <c r="C91" s="3"/>
      <c r="D91" s="3"/>
      <c r="E91" s="3"/>
      <c r="F91" s="3"/>
    </row>
    <row r="92" spans="1:8" x14ac:dyDescent="0.2">
      <c r="A92" s="2" t="s">
        <v>46</v>
      </c>
      <c r="B92" s="2" t="s">
        <v>47</v>
      </c>
      <c r="C92" s="2" t="s">
        <v>48</v>
      </c>
      <c r="D92" s="2" t="s">
        <v>25</v>
      </c>
      <c r="E92" s="2">
        <v>361</v>
      </c>
      <c r="F92" s="2">
        <v>370</v>
      </c>
      <c r="G92">
        <f>SUM(E92:F92)</f>
        <v>731</v>
      </c>
      <c r="H92" s="5"/>
    </row>
    <row r="93" spans="1:8" x14ac:dyDescent="0.2">
      <c r="A93" s="2" t="s">
        <v>134</v>
      </c>
      <c r="B93" s="2" t="s">
        <v>135</v>
      </c>
      <c r="C93" s="2" t="s">
        <v>137</v>
      </c>
      <c r="D93" s="2" t="s">
        <v>25</v>
      </c>
      <c r="E93" s="2">
        <v>358</v>
      </c>
      <c r="F93" s="2">
        <v>352</v>
      </c>
      <c r="G93">
        <f>SUM(E93:F93)</f>
        <v>710</v>
      </c>
      <c r="H93" s="6"/>
    </row>
    <row r="94" spans="1:8" x14ac:dyDescent="0.2">
      <c r="A94" s="2" t="s">
        <v>87</v>
      </c>
      <c r="B94" s="2" t="s">
        <v>88</v>
      </c>
      <c r="C94" s="2" t="s">
        <v>89</v>
      </c>
      <c r="D94" s="2" t="s">
        <v>25</v>
      </c>
      <c r="E94" s="2">
        <v>337</v>
      </c>
      <c r="F94" s="2">
        <v>328</v>
      </c>
      <c r="G94">
        <f>SUM(E94:F94)</f>
        <v>665</v>
      </c>
    </row>
    <row r="95" spans="1:8" x14ac:dyDescent="0.2">
      <c r="A95" s="2" t="s">
        <v>102</v>
      </c>
      <c r="B95" s="2" t="s">
        <v>103</v>
      </c>
      <c r="C95" s="2" t="s">
        <v>57</v>
      </c>
      <c r="D95" s="2" t="s">
        <v>25</v>
      </c>
      <c r="E95" s="2">
        <v>233</v>
      </c>
      <c r="F95" s="2">
        <v>240</v>
      </c>
      <c r="G95">
        <f>SUM(E95:F95)</f>
        <v>473</v>
      </c>
    </row>
    <row r="96" spans="1:8" x14ac:dyDescent="0.2">
      <c r="A96" s="2" t="s">
        <v>22</v>
      </c>
      <c r="B96" s="2" t="s">
        <v>23</v>
      </c>
      <c r="C96" s="2" t="s">
        <v>24</v>
      </c>
      <c r="D96" s="2" t="s">
        <v>25</v>
      </c>
      <c r="E96" s="4" t="s">
        <v>168</v>
      </c>
      <c r="F96" s="4">
        <v>327</v>
      </c>
      <c r="G96">
        <v>327</v>
      </c>
    </row>
    <row r="97" spans="1:8" x14ac:dyDescent="0.2">
      <c r="A97" s="2"/>
      <c r="B97" s="2"/>
      <c r="C97" s="2"/>
      <c r="D97" s="2"/>
      <c r="E97" s="2"/>
      <c r="F97" s="2"/>
    </row>
    <row r="98" spans="1:8" x14ac:dyDescent="0.2">
      <c r="A98" s="2"/>
      <c r="B98" s="2"/>
      <c r="C98" s="2"/>
      <c r="D98" s="2"/>
      <c r="E98" s="2"/>
      <c r="F98" s="2"/>
    </row>
    <row r="99" spans="1:8" s="1" customFormat="1" x14ac:dyDescent="0.2">
      <c r="A99" s="3" t="s">
        <v>153</v>
      </c>
      <c r="B99" s="3"/>
      <c r="C99" s="3"/>
      <c r="D99" s="3"/>
      <c r="E99" s="3"/>
      <c r="F99" s="3"/>
    </row>
    <row r="100" spans="1:8" x14ac:dyDescent="0.2">
      <c r="A100" s="4" t="s">
        <v>75</v>
      </c>
      <c r="B100" s="2" t="s">
        <v>152</v>
      </c>
      <c r="C100" s="2" t="s">
        <v>57</v>
      </c>
      <c r="D100" s="4" t="s">
        <v>154</v>
      </c>
      <c r="E100" s="2">
        <v>227</v>
      </c>
      <c r="F100" s="2">
        <v>227</v>
      </c>
      <c r="G100">
        <f>SUM(E100:F100)</f>
        <v>454</v>
      </c>
      <c r="H100" s="5"/>
    </row>
    <row r="101" spans="1:8" x14ac:dyDescent="0.2">
      <c r="A101" s="2"/>
      <c r="B101" s="2"/>
      <c r="C101" s="2"/>
      <c r="D101" s="2"/>
      <c r="E101" s="2"/>
      <c r="F101" s="2"/>
    </row>
    <row r="102" spans="1:8" x14ac:dyDescent="0.2">
      <c r="A102" s="2"/>
      <c r="B102" s="2"/>
      <c r="C102" s="2"/>
      <c r="D102" s="2"/>
      <c r="E102" s="2"/>
      <c r="F102" s="2"/>
    </row>
    <row r="103" spans="1:8" x14ac:dyDescent="0.2">
      <c r="A103" s="3" t="s">
        <v>170</v>
      </c>
      <c r="B103" s="2"/>
      <c r="C103" s="2"/>
      <c r="D103" s="2"/>
      <c r="E103" s="2"/>
      <c r="F103" s="2"/>
    </row>
    <row r="104" spans="1:8" x14ac:dyDescent="0.2">
      <c r="A104" s="4" t="s">
        <v>164</v>
      </c>
      <c r="B104" s="2" t="s">
        <v>165</v>
      </c>
      <c r="C104" s="2" t="s">
        <v>160</v>
      </c>
      <c r="D104" s="4" t="s">
        <v>166</v>
      </c>
      <c r="E104" s="2">
        <v>156</v>
      </c>
      <c r="F104" s="2">
        <v>93</v>
      </c>
      <c r="G104">
        <f>SUM(E104:F104)</f>
        <v>249</v>
      </c>
      <c r="H104" s="5"/>
    </row>
    <row r="105" spans="1:8" x14ac:dyDescent="0.2">
      <c r="A105" s="2"/>
      <c r="B105" s="2"/>
      <c r="C105" s="2"/>
      <c r="D105" s="2"/>
      <c r="E105" s="2"/>
      <c r="F105" s="2"/>
    </row>
    <row r="106" spans="1:8" x14ac:dyDescent="0.2">
      <c r="A106" s="2"/>
      <c r="B106" s="2"/>
      <c r="C106" s="2"/>
      <c r="D106" s="2"/>
      <c r="E106" s="2"/>
      <c r="F106" s="2"/>
    </row>
    <row r="107" spans="1:8" s="1" customFormat="1" x14ac:dyDescent="0.2">
      <c r="A107" s="3" t="s">
        <v>149</v>
      </c>
      <c r="B107" s="3"/>
      <c r="C107" s="3"/>
      <c r="D107" s="3"/>
      <c r="E107" s="3"/>
      <c r="F107" s="3"/>
    </row>
    <row r="108" spans="1:8" x14ac:dyDescent="0.2">
      <c r="A108" s="2" t="s">
        <v>14</v>
      </c>
      <c r="B108" s="2" t="s">
        <v>15</v>
      </c>
      <c r="C108" s="2" t="s">
        <v>16</v>
      </c>
      <c r="D108" s="2" t="s">
        <v>10</v>
      </c>
      <c r="E108" s="2">
        <v>280</v>
      </c>
      <c r="F108" s="2">
        <v>250</v>
      </c>
      <c r="G108">
        <f t="shared" ref="G108:G109" si="3">SUM(E108:F108)</f>
        <v>530</v>
      </c>
      <c r="H108" s="5"/>
    </row>
    <row r="109" spans="1:8" x14ac:dyDescent="0.2">
      <c r="A109" s="2" t="s">
        <v>7</v>
      </c>
      <c r="B109" s="2" t="s">
        <v>8</v>
      </c>
      <c r="C109" s="2" t="s">
        <v>9</v>
      </c>
      <c r="D109" s="2" t="s">
        <v>10</v>
      </c>
      <c r="E109" s="2">
        <v>240</v>
      </c>
      <c r="F109" s="2">
        <v>219</v>
      </c>
      <c r="G109">
        <f t="shared" si="3"/>
        <v>459</v>
      </c>
    </row>
    <row r="110" spans="1:8" x14ac:dyDescent="0.2">
      <c r="A110" s="2" t="s">
        <v>59</v>
      </c>
      <c r="B110" s="2" t="s">
        <v>116</v>
      </c>
      <c r="C110" s="2" t="s">
        <v>31</v>
      </c>
      <c r="D110" s="2" t="s">
        <v>10</v>
      </c>
      <c r="E110" s="4" t="s">
        <v>123</v>
      </c>
      <c r="F110" s="2"/>
    </row>
    <row r="111" spans="1:8" x14ac:dyDescent="0.2">
      <c r="A111" s="2"/>
      <c r="B111" s="2"/>
      <c r="C111" s="2"/>
      <c r="D111" s="2"/>
      <c r="E111" s="2"/>
      <c r="F111" s="2"/>
    </row>
    <row r="112" spans="1:8" x14ac:dyDescent="0.2">
      <c r="A112" s="2"/>
      <c r="B112" s="2"/>
      <c r="C112" s="2"/>
      <c r="D112" s="2"/>
      <c r="E112" s="2"/>
      <c r="F112" s="2"/>
    </row>
    <row r="113" spans="1:8" s="1" customFormat="1" x14ac:dyDescent="0.2">
      <c r="A113" s="3" t="s">
        <v>171</v>
      </c>
      <c r="B113" s="3"/>
      <c r="C113" s="3"/>
      <c r="D113" s="3"/>
      <c r="E113" s="3"/>
      <c r="F113" s="3"/>
    </row>
    <row r="114" spans="1:8" x14ac:dyDescent="0.2">
      <c r="A114" s="2" t="s">
        <v>107</v>
      </c>
      <c r="B114" s="2" t="s">
        <v>108</v>
      </c>
      <c r="C114" s="2" t="s">
        <v>57</v>
      </c>
      <c r="D114" s="2" t="s">
        <v>109</v>
      </c>
      <c r="E114" s="2">
        <v>159</v>
      </c>
      <c r="F114" s="2">
        <v>120</v>
      </c>
      <c r="G114">
        <f>SUM(E114:F114)</f>
        <v>279</v>
      </c>
      <c r="H114" s="5"/>
    </row>
  </sheetData>
  <sortState xmlns:xlrd2="http://schemas.microsoft.com/office/spreadsheetml/2017/richdata2" ref="A55:G62">
    <sortCondition descending="1" ref="G55:G6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Howells</dc:creator>
  <cp:lastModifiedBy>Pentref</cp:lastModifiedBy>
  <cp:lastPrinted>2019-04-28T15:18:56Z</cp:lastPrinted>
  <dcterms:created xsi:type="dcterms:W3CDTF">2019-04-13T12:18:44Z</dcterms:created>
  <dcterms:modified xsi:type="dcterms:W3CDTF">2019-04-28T15:59:38Z</dcterms:modified>
</cp:coreProperties>
</file>